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DieseArbeitsmappe"/>
  <mc:AlternateContent xmlns:mc="http://schemas.openxmlformats.org/markup-compatibility/2006">
    <mc:Choice Requires="x15">
      <x15ac:absPath xmlns:x15ac="http://schemas.microsoft.com/office/spreadsheetml/2010/11/ac" url="O:\Protokolle\AG Frieden\Veranstaltung Micha Susanne\Finalversionen\Krieg und Frieden\Material Begleitwanderung\"/>
    </mc:Choice>
  </mc:AlternateContent>
  <bookViews>
    <workbookView xWindow="-120" yWindow="-120" windowWidth="29040" windowHeight="15840" activeTab="1"/>
  </bookViews>
  <sheets>
    <sheet name="Was ist ein ZIM" sheetId="7" r:id="rId1"/>
    <sheet name="ZIM-Vorlage" sheetId="6" r:id="rId2"/>
    <sheet name="Beispiel Sommerfest" sheetId="8" r:id="rId3"/>
  </sheets>
  <calcPr calcId="152511"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7" i="6" l="1"/>
  <c r="A8" i="6"/>
  <c r="A9" i="6"/>
  <c r="A7" i="8"/>
  <c r="A8" i="8"/>
  <c r="A10" i="6"/>
  <c r="A11" i="6"/>
  <c r="A12" i="6"/>
  <c r="A9" i="8"/>
  <c r="B5" i="8"/>
  <c r="A13" i="6"/>
  <c r="A14" i="6"/>
  <c r="A15" i="6"/>
  <c r="A16" i="6"/>
  <c r="B5" i="6"/>
</calcChain>
</file>

<file path=xl/sharedStrings.xml><?xml version="1.0" encoding="utf-8"?>
<sst xmlns="http://schemas.openxmlformats.org/spreadsheetml/2006/main" count="82" uniqueCount="72">
  <si>
    <t>Material</t>
  </si>
  <si>
    <t>Länge (h:mm)</t>
  </si>
  <si>
    <t>Gesamtlänge</t>
  </si>
  <si>
    <t>Ende</t>
  </si>
  <si>
    <t>ZIM</t>
  </si>
  <si>
    <t>Ober-Ziel</t>
  </si>
  <si>
    <r>
      <t xml:space="preserve">Inhalt
</t>
    </r>
    <r>
      <rPr>
        <i/>
        <sz val="9"/>
        <color theme="1"/>
        <rFont val="Myriad Pro"/>
        <family val="2"/>
      </rPr>
      <t>Was sind die Themen? Was kommt dran? 
Was wird angesprochen?</t>
    </r>
  </si>
  <si>
    <r>
      <t xml:space="preserve">Methode
</t>
    </r>
    <r>
      <rPr>
        <i/>
        <sz val="9"/>
        <color theme="1"/>
        <rFont val="Myriad Pro"/>
        <family val="2"/>
      </rPr>
      <t>Wie werden die Ziele erreicht? Was ist das methodische Vorgehen? Welches Material wird genutzt?</t>
    </r>
  </si>
  <si>
    <t>Sommerfest</t>
  </si>
  <si>
    <t>Alle Teilnehmer:innen sollen eine gute Zeit haben und dadurch an den Verein gebunden werden.</t>
  </si>
  <si>
    <t>Alle werden positiv auf den Tag eingestimmt.</t>
  </si>
  <si>
    <t>Rede</t>
  </si>
  <si>
    <t>Alle haben eine gute Zeit.</t>
  </si>
  <si>
    <t>Spiel und Spaß</t>
  </si>
  <si>
    <t>Alle gehen mit gutem Gefühl nach Hause</t>
  </si>
  <si>
    <t>Dank und Verabschiedung durch Monika</t>
  </si>
  <si>
    <t>Einstimmung durch  Vorbereitungsteam</t>
  </si>
  <si>
    <t>Lustiger Sketch</t>
  </si>
  <si>
    <t>Wasserspiel und Wurfspiele im Gartenbereich, Ausschank im NaturFreunde-Haus</t>
  </si>
  <si>
    <t>Getränke
Spiele
Pult für Rede</t>
  </si>
  <si>
    <t>Anleitung</t>
  </si>
  <si>
    <r>
      <t xml:space="preserve">Ziel
</t>
    </r>
    <r>
      <rPr>
        <i/>
        <sz val="9"/>
        <color theme="1"/>
        <rFont val="Myriad Pro"/>
        <family val="2"/>
      </rPr>
      <t>Was soll hiermit erreicht werden? 
Was ist die gewünschte Wirkung des Elements / Zeitabschnitts?</t>
    </r>
  </si>
  <si>
    <t>Kurzbeschreibung</t>
  </si>
  <si>
    <t>Zielsetzung</t>
  </si>
  <si>
    <t>Tipps und Varianten:</t>
  </si>
  <si>
    <t>Was ist ein ZIM?</t>
  </si>
  <si>
    <t>Ein ZIM ist ein Plan um Veranstaltungen jeder Art besser zu strukturieren. Dieser Plan ordnet einem Ziel einen Inhalt zu, der mit einer bestimmten Methode vermittelt werden soll. Jeder zeitlichen Einheit (zum Beispiel: "Begrüßung", "Abschied") entspricht einer Zeile in einer ZIM Tabelle.</t>
  </si>
  <si>
    <t>Das ZIM dient als Planungsgrundlage für die Durchführung einer Veranstaltung oder Moderation. Du arbeitest damit strukturiert und zielgerichtet. Indem Du die Ziele definierst entwickelst du Fragestellungen, die der ganzen Veranstaltung einen inhaltlichen „roten Faden“ geben und mit denen die Gruppe methodisch arbeiten kann.</t>
  </si>
  <si>
    <t>Durchführung ohne Excel-Tabelle</t>
  </si>
  <si>
    <t>Du teilst ein Dokument in drei Spalten. Diese tragen die Überschriften „Ziel“, „Inhalt“ und „Methode“ (es ist sinnvoll auch die Zeit und die benötigten Materialien in gesonderten Spalten einzutragen). Beginn unbedingt bei den Zielen! Hast du entschieden, welche Ziele das Seminar haben soll, dann entscheide welche Themen oder Inhalte sinnvoll sind, um die Ziele umzusetzen. Anschließend überlegst du, mit welchen Methoden diese Inhalte am Effektivsten bei der Zielgruppe ankommen. Beispiel: Ziel: Gruppe ist wach - Inhalt: Aufwärmspiel - Methode: Das kotzende Känguruh Oder: Ziel: Gruppe weiß, was in der Vereinssatzung steht - Inhalt: Information über die Satzung - Methode: Kartenvortrag</t>
  </si>
  <si>
    <t>Es gibt verschiedene Variationen des ZIM. Sinnvoll ergänzende Spalten können sein: Zeit,  Material, Arbeitsanweisungen für die Moderation, ebenso eine Spalte mit Verantwortlichkeiten: „Wer macht es?“. Du überblickst deine Veranstaltung mit diesen Ergänzungen noch besser. 
Achtung!: Bleib realistisch, was den Zeitrahmen angeht! Plane lieber immer etwas mehr Zeit ein. Formuliere die Ziele ganz klar und überprüfe später, ob du die Ziele erreicht hast.</t>
  </si>
  <si>
    <t>Diese Tabelle hat automatisierte Elemente. D.h. sie berechnet die Gesamtlänge und die verschiedenen Uhrzeiten der Veranstaltung auf Grundlage der Angaben zur Uhrzeit des Veranstaltungsbeginns und der Länge einzelner Einheiten.</t>
  </si>
  <si>
    <t>! ansonsten in  Spalte A nichts eintragen oder verändern !</t>
  </si>
  <si>
    <r>
      <rPr>
        <b/>
        <i/>
        <sz val="11"/>
        <color theme="1"/>
        <rFont val="Myriad Pro"/>
        <family val="2"/>
      </rPr>
      <t xml:space="preserve">2. Schritt: </t>
    </r>
    <r>
      <rPr>
        <i/>
        <sz val="11"/>
        <color theme="1"/>
        <rFont val="Myriad Pro"/>
        <family val="2"/>
      </rPr>
      <t>Neue Zeilen durch Markierung der ganzen Zeile 7 und dann durch Nutzung der  Tastenkombination "STRG" und "+" einfügen.</t>
    </r>
  </si>
  <si>
    <r>
      <rPr>
        <b/>
        <i/>
        <sz val="11"/>
        <color theme="1"/>
        <rFont val="Myriad Pro"/>
        <family val="2"/>
      </rPr>
      <t xml:space="preserve">1. Schritt: </t>
    </r>
    <r>
      <rPr>
        <i/>
        <sz val="11"/>
        <color theme="1"/>
        <rFont val="Myriad Pro"/>
        <family val="2"/>
      </rPr>
      <t>Anfangszeit in A6 eintragen.</t>
    </r>
  </si>
  <si>
    <t>Danach können ganze Zeilen an beliebigen Stellen ergänzt werden.</t>
  </si>
  <si>
    <t>! Zeiten im Format hh:mm eingeben, z.B. 0:10 für 10 Minuten oder 11:00 für 11 Uhr morgens.</t>
  </si>
  <si>
    <r>
      <rPr>
        <b/>
        <sz val="36"/>
        <color theme="1"/>
        <rFont val="Myriad Pro Cond"/>
        <family val="2"/>
      </rPr>
      <t>Z</t>
    </r>
    <r>
      <rPr>
        <sz val="36"/>
        <color theme="1"/>
        <rFont val="Myriad Pro Cond"/>
        <family val="2"/>
      </rPr>
      <t xml:space="preserve">iel, </t>
    </r>
    <r>
      <rPr>
        <b/>
        <sz val="36"/>
        <color theme="1"/>
        <rFont val="Myriad Pro Cond"/>
        <family val="2"/>
      </rPr>
      <t>I</t>
    </r>
    <r>
      <rPr>
        <sz val="36"/>
        <color theme="1"/>
        <rFont val="Myriad Pro Cond"/>
        <family val="2"/>
      </rPr>
      <t xml:space="preserve">nhalt, </t>
    </r>
    <r>
      <rPr>
        <b/>
        <sz val="36"/>
        <color theme="1"/>
        <rFont val="Myriad Pro Cond"/>
        <family val="2"/>
      </rPr>
      <t>M</t>
    </r>
    <r>
      <rPr>
        <sz val="36"/>
        <color theme="1"/>
        <rFont val="Myriad Pro Cond"/>
        <family val="2"/>
      </rPr>
      <t>ethode</t>
    </r>
  </si>
  <si>
    <t xml:space="preserve">
</t>
  </si>
  <si>
    <t>TL finden heraus, was sie in Hinsicht auf das Thema aktuell beschäftigt. Sie stellen sich die Frage, was dies mit ihren Grundbedürfnissen und biographischen Hintergründen zu tun hat. Idealerweise führt dies zu einer interessanten Form der Selbstbesinnung, die den Dialog anreichert.</t>
  </si>
  <si>
    <t>Dialog</t>
  </si>
  <si>
    <t>Perspektivenwechsel werden vorgenommen</t>
  </si>
  <si>
    <t>Es wird Material für die ortsgruppenübergreifende Verständigung produziert</t>
  </si>
  <si>
    <t>Die TL finden einen Ausstieg, werden an die Funktion und Idee des ganzen erinnert.</t>
  </si>
  <si>
    <t>Weiteres Material für die ortsgruppenübergreifende Verständigung wird produziert</t>
  </si>
  <si>
    <t>Konzentration wird aufgebaut</t>
  </si>
  <si>
    <t>ABLAUF
PLAN</t>
  </si>
  <si>
    <t>Begleitwanderung zur Friedenswanderung der NaturFreund:innen</t>
  </si>
  <si>
    <t>Die Veranstaltung soll NaturFreund:innen dazu anregen, sich auf grundsätzlicher Ebene über ihre Gedanken zu Krieg, Konflikt und Frieden bewusst zu werden, sich miteinander dazu auszutauschen und in eine Reflexion darüber zu kommen, was diese Gedanken mit eigenen Grundbedürfnissen und Biographien zu tun haben.</t>
  </si>
  <si>
    <t>Es geht los! - Einstimmung</t>
  </si>
  <si>
    <t>Aufschreiben eines kurzen Textes auf die Doku-Karte</t>
  </si>
  <si>
    <t xml:space="preserve">Die Teilnehmer stimmen sich auf die Wanderung ein und werden für die Idee eines ortsgruppenübergreifenden Dialogs gewonnen.
</t>
  </si>
  <si>
    <t xml:space="preserve"> - sich über eigene Gedanken, Gefühle und Bedürfnisse bewusst werden, Meinungen/Bedürfnisse von anderen PErsonen wahrzunehmen und anzuerkennen)</t>
  </si>
  <si>
    <t>Verlesung der Begrüßung auf dem Baumplakat (oder Inhalte in eigenen Worten)
- Vereinbarung erster Treffpunkt und Start in die Wanderung</t>
  </si>
  <si>
    <t>Reflektierendes Wandern zu 2 Fragen
1) „Was beschäftigt / bewegt mich aktuell in Hinsicht auf die Frage nach Krieg und Frieden?“
2) Was hat dieses Thema mit meinen Wurzeln zu tun?</t>
  </si>
  <si>
    <t xml:space="preserve">Dokumentation
Hinweise: in ganzen Sätzen und leserlich schreiben, Karten werden abfotografiert. </t>
  </si>
  <si>
    <t>Kreis bilden. 20 Minuten werden durch die anwesenden Personen geteilt. Jede Person sagt in freien Worten, was sie aufgeschrieben hat.</t>
  </si>
  <si>
    <t>Formaler Abschluss des Programms
Übergang der Wanderung in offenen Austausch</t>
  </si>
  <si>
    <t>Abschlussworte von Moderation, Überführung in gemütlichen Ausklang 
Hinweis auf weiteren Ablauf und Feedback-Runde am Schluss</t>
  </si>
  <si>
    <t>Feedback der Gruppe einholen</t>
  </si>
  <si>
    <t>Feedback und Dank</t>
  </si>
  <si>
    <r>
      <t xml:space="preserve">Begrüßung durch Wanderleiter*in und Moderator*in
- Ggf. Vorstellungsrunde
-Einführung in den Kontext der Wanderung, Klärung der weiteren Schritte 
- Zeigen des Baumplakats und der Doku-Karte
- Hinweis zum Dokumentations-Konzept
- Bildung von Partner*innen (2er-Teams) für Wanderung, siehe Methoden unter </t>
    </r>
    <r>
      <rPr>
        <i/>
        <sz val="11"/>
        <color theme="1"/>
        <rFont val="Myriad Pro"/>
      </rPr>
      <t>Tipps zur Durchführung. =&gt;S</t>
    </r>
    <r>
      <rPr>
        <sz val="11"/>
        <color theme="1"/>
        <rFont val="Myriad Pro"/>
      </rPr>
      <t>icherstellen, dass jedes Team einen Timer hat und bedienen kann.</t>
    </r>
    <r>
      <rPr>
        <i/>
        <sz val="11"/>
        <color theme="1"/>
        <rFont val="Myriad Pro"/>
      </rPr>
      <t xml:space="preserve">
-</t>
    </r>
    <r>
      <rPr>
        <sz val="11"/>
        <color theme="1"/>
        <rFont val="Myriad Pro"/>
      </rPr>
      <t xml:space="preserve">Austeilen des Materials (Baumplakat, Stift, ggf. Klemmbrett, Doku-Karte) </t>
    </r>
  </si>
  <si>
    <t>Vorbereitung Gruppenarbeit: Die Teilnehmer*innen werden in die Lage gebracht, die nächste Phase der Wanderung unter Beachtung der Gesprächsregeln selbständig durchzuführen. Sie sind für aktives Zuhören sensibilisiert.</t>
  </si>
  <si>
    <t>Austausch in Gruppe zur Frage
„(1) Was war Dein Thema und wie hat sich das Nachdenken darüber in der Einzelarbeit und der Austausch dazu angefühlt? (2) Mit welchen Gedanken geht’s Du jetzt weiter?  (3) Was nehmt ihr aus dem Teil mit, wo euer*e Partner*in gesprochen hat?</t>
  </si>
  <si>
    <t xml:space="preserve"> Erste 10 Minuten
- TL gehen alleine los und denken nach und machen sich eventuell Notizen
- Auf die Baumkrone schreiben sie "ihr Thema“.
- Zu den Wurzeln kommen Notizen zu Bedürfnissen und biographische Aspekte
- Sicherstellen, dass alle am Sammelpunkt ihre Gedanken notiert haben </t>
  </si>
  <si>
    <t>1 Baumplakat pro Person (gern auf festem Karton ausgedruckt), 1 Doku-Karte/Person, 1 Kuli / Person, Klemmbretter oder Unterlagen zum Schreiben, 1 Handy mit Weckerfunktion pro 2er-Team</t>
  </si>
  <si>
    <t xml:space="preserve">Begrüßung und Organisatorisches
Kurzüberblick über Ablauf der Veranstaltung (was erwartet euch heute, detaillierte Anweisungen folgen später)
Hinweise zum Ziel der Veranstaltung (Reflexion und Dialog auf persönlicher Ebene, keine politische Diskussion)
Hinweis auf achtsamen Umgang miteinander, es wird persönliches geteilt
Präsentation/Vertrautwerden mit dem Material (Baumplakat und Doku-Karte)
Hinweis zur Dokumentation: Mitschriften auf der Doku-Karte werden hinterher abfotografiert, an die Stärkenberatung geschickt und für eine überregionale Veranstaltung aufbereitet
</t>
  </si>
  <si>
    <t xml:space="preserve">
- erste Person berichtet frei von ihren Gedanken
- zweite Person hört mindestens 10 min nur zu, stellt anschließend (Verständnis-)Fragen
- Nach 20min: Wechsel, zweite Person berichtet
- erste Person hört zu und darf anschließend Fragen stellen
- Danach offener Austausch
Wecker, um an Wechsel zu erinnern</t>
  </si>
  <si>
    <t xml:space="preserve">Eine Person fotografiert die Doku-Karten und schreibt ggf einen Bericht zu dem Workshop. / Foto der Gruppe wird gemacht. </t>
  </si>
  <si>
    <r>
      <t xml:space="preserve">Bevor die Teilnehmer*innen nach Hause gehen, noch ein Feedback zur Gesamtveranstaltung einholen, Methodische Ideen siehe unter </t>
    </r>
    <r>
      <rPr>
        <i/>
        <sz val="11"/>
        <color theme="1"/>
        <rFont val="Myriad Pro"/>
      </rPr>
      <t>Tipps zur Durchführung</t>
    </r>
  </si>
  <si>
    <t>Kontrolle, dass alle ein*n Laufpartner*in haben
Kurze Einführung in "Aktives zuhören" (siehe Beiblatt)
Arbeitsanweisung:
Sucht eure*n Partner*in und entscheidet gemeinsam, wer beginnt. Stellt euch einen Wecker auf 20 Minuten für den ersten Dialog.
Die Person, die zuhört, darf Nach- oder Verständnisfragen stellen, aber das Zuhören und Reflektieren steht im Fokus! Keine Diskussionen!
Nach 20  Minuten werden selbständig in den Teams die Rollen getauscht, es wird erneut ein Wecker auf 20 Minuten gestellt und der zweite Dialog beginnt.
Ob ihr Gedanken teilt, die bei euch im Wurzelbereich stehen, bleibt euch überlassen.</t>
  </si>
  <si>
    <r>
      <t xml:space="preserve">Arbeitsanweisung und Gruppenregeln für die nächste Phase erläutern (siehe </t>
    </r>
    <r>
      <rPr>
        <i/>
        <sz val="11"/>
        <color theme="1"/>
        <rFont val="Myriad Pro"/>
      </rPr>
      <t>Tipps zur Durchführung</t>
    </r>
    <r>
      <rPr>
        <sz val="11"/>
        <color theme="1"/>
        <rFont val="Myriad Pro"/>
        <family val="2"/>
      </rPr>
      <t xml:space="preserve"> unter "Hinweise an die Gruppe")
Aktives Zuhören erläutern (siehe </t>
    </r>
    <r>
      <rPr>
        <i/>
        <sz val="11"/>
        <color theme="1"/>
        <rFont val="Myriad Pro"/>
      </rPr>
      <t>Tipps zur Durchführung - Extrablatt</t>
    </r>
    <r>
      <rPr>
        <sz val="11"/>
        <color theme="1"/>
        <rFont val="Myriad Pro"/>
        <family val="2"/>
      </rPr>
      <t>)
Zeitlichen Rahmen und nächsten Treffpunkt definieren</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</si>
</sst>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h:mm;@"/>
    <numFmt numFmtId="165" formatCode="[$-409]h:mm\ &quot;Uhr&quot;"/>
  </numFmts>
  <fonts count="20">
    <font>
      <sz val="11"/>
      <color theme="1"/>
      <name val="Calibri"/>
      <family val="2"/>
      <scheme val="minor"/>
    </font>
    <font>
      <b/>
      <sz val="16"/>
      <color theme="1"/>
      <name val="Myriad Pro"/>
      <family val="2"/>
    </font>
    <font>
      <sz val="11"/>
      <color theme="1"/>
      <name val="Myriad Pro"/>
      <family val="2"/>
    </font>
    <font>
      <b/>
      <sz val="12"/>
      <color theme="1"/>
      <name val="Myriad Pro"/>
      <family val="2"/>
    </font>
    <font>
      <sz val="10"/>
      <color theme="1"/>
      <name val="Myriad Pro"/>
      <family val="2"/>
    </font>
    <font>
      <b/>
      <sz val="10"/>
      <color theme="1"/>
      <name val="Myriad Pro"/>
      <family val="2"/>
    </font>
    <font>
      <sz val="16"/>
      <color theme="1"/>
      <name val="Myriad Pro"/>
      <family val="2"/>
    </font>
    <font>
      <i/>
      <sz val="11"/>
      <color theme="1"/>
      <name val="Myriad Pro"/>
      <family val="2"/>
    </font>
    <font>
      <i/>
      <sz val="10"/>
      <color theme="1"/>
      <name val="Myriad Pro"/>
      <family val="2"/>
    </font>
    <font>
      <i/>
      <sz val="9"/>
      <color theme="1"/>
      <name val="Myriad Pro"/>
      <family val="2"/>
    </font>
    <font>
      <b/>
      <sz val="50"/>
      <color theme="1"/>
      <name val="Myriad Pro Cond"/>
      <family val="2"/>
    </font>
    <font>
      <b/>
      <sz val="14"/>
      <color theme="1"/>
      <name val="Myriad Pro"/>
      <family val="2"/>
    </font>
    <font>
      <b/>
      <sz val="11"/>
      <color theme="1"/>
      <name val="Myriad Pro"/>
      <family val="2"/>
    </font>
    <font>
      <b/>
      <sz val="22"/>
      <color theme="1"/>
      <name val="Myriad Pro"/>
      <family val="2"/>
    </font>
    <font>
      <b/>
      <i/>
      <sz val="11"/>
      <color theme="1"/>
      <name val="Myriad Pro"/>
      <family val="2"/>
    </font>
    <font>
      <b/>
      <sz val="36"/>
      <color theme="1"/>
      <name val="Myriad Pro Cond"/>
      <family val="2"/>
    </font>
    <font>
      <sz val="36"/>
      <color theme="1"/>
      <name val="Myriad Pro Cond"/>
      <family val="2"/>
    </font>
    <font>
      <sz val="12"/>
      <color theme="1"/>
      <name val="Myriad Pro"/>
      <family val="2"/>
    </font>
    <font>
      <i/>
      <sz val="11"/>
      <color theme="1"/>
      <name val="Myriad Pro"/>
    </font>
    <font>
      <sz val="11"/>
      <color theme="1"/>
      <name val="Myriad Pro"/>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55">
    <xf numFmtId="0" fontId="0" fillId="0" borderId="0" xfId="0"/>
    <xf numFmtId="165" fontId="1" fillId="0" borderId="0" xfId="0" applyNumberFormat="1" applyFont="1" applyAlignment="1">
      <alignment horizontal="left" vertical="top"/>
    </xf>
    <xf numFmtId="46" fontId="2" fillId="0" borderId="0" xfId="0" applyNumberFormat="1" applyFont="1"/>
    <xf numFmtId="0" fontId="2" fillId="0" borderId="0" xfId="0" applyFont="1" applyAlignment="1">
      <alignment wrapText="1"/>
    </xf>
    <xf numFmtId="0" fontId="2" fillId="0" borderId="0" xfId="0" applyFont="1" applyAlignment="1">
      <alignment vertical="top"/>
    </xf>
    <xf numFmtId="0" fontId="2" fillId="0" borderId="0" xfId="0" applyFont="1"/>
    <xf numFmtId="165" fontId="3" fillId="0" borderId="1" xfId="0" applyNumberFormat="1" applyFont="1" applyBorder="1" applyAlignment="1">
      <alignment vertical="top"/>
    </xf>
    <xf numFmtId="46" fontId="3" fillId="0" borderId="1" xfId="0" applyNumberFormat="1" applyFont="1" applyBorder="1" applyAlignment="1">
      <alignment horizontal="right" vertical="top" wrapText="1"/>
    </xf>
    <xf numFmtId="0" fontId="3" fillId="0" borderId="1" xfId="0" applyFont="1" applyBorder="1" applyAlignment="1">
      <alignment vertical="top" wrapText="1"/>
    </xf>
    <xf numFmtId="165" fontId="4" fillId="0" borderId="4" xfId="0" applyNumberFormat="1" applyFont="1" applyBorder="1" applyAlignment="1">
      <alignment horizontal="left" vertical="top"/>
    </xf>
    <xf numFmtId="165" fontId="4" fillId="0" borderId="1" xfId="0" applyNumberFormat="1" applyFont="1" applyBorder="1" applyAlignment="1">
      <alignment horizontal="left" vertical="top"/>
    </xf>
    <xf numFmtId="0" fontId="2" fillId="0" borderId="0" xfId="0" applyFont="1" applyAlignment="1">
      <alignment vertical="top" wrapText="1"/>
    </xf>
    <xf numFmtId="165" fontId="2" fillId="0" borderId="0" xfId="0" applyNumberFormat="1" applyFont="1"/>
    <xf numFmtId="0" fontId="4" fillId="0" borderId="1" xfId="0" applyFont="1" applyBorder="1" applyAlignment="1" applyProtection="1">
      <alignment vertical="top" wrapText="1"/>
      <protection locked="0"/>
    </xf>
    <xf numFmtId="0" fontId="4" fillId="0" borderId="1" xfId="0" applyFont="1" applyBorder="1" applyAlignment="1" applyProtection="1">
      <alignment horizontal="left" vertical="top" wrapText="1"/>
      <protection locked="0"/>
    </xf>
    <xf numFmtId="164" fontId="5" fillId="0" borderId="1" xfId="0" quotePrefix="1" applyNumberFormat="1" applyFont="1" applyBorder="1" applyAlignment="1">
      <alignment horizontal="right" vertical="center" wrapText="1"/>
    </xf>
    <xf numFmtId="165" fontId="4" fillId="0" borderId="4" xfId="0" applyNumberFormat="1" applyFont="1" applyBorder="1" applyAlignment="1" applyProtection="1">
      <alignment horizontal="left" vertical="top" wrapText="1"/>
      <protection locked="0"/>
    </xf>
    <xf numFmtId="165" fontId="7" fillId="0" borderId="0" xfId="0" applyNumberFormat="1" applyFont="1"/>
    <xf numFmtId="164" fontId="4" fillId="0" borderId="1" xfId="0" applyNumberFormat="1" applyFont="1" applyBorder="1" applyAlignment="1" applyProtection="1">
      <alignment vertical="top"/>
      <protection locked="0"/>
    </xf>
    <xf numFmtId="0" fontId="4" fillId="0" borderId="5" xfId="0" applyFont="1" applyBorder="1" applyAlignment="1">
      <alignment vertical="top" wrapText="1"/>
    </xf>
    <xf numFmtId="165" fontId="4" fillId="0" borderId="0" xfId="0" applyNumberFormat="1" applyFont="1" applyAlignment="1">
      <alignment horizontal="left" vertical="top"/>
    </xf>
    <xf numFmtId="46" fontId="2" fillId="0" borderId="0" xfId="0" applyNumberFormat="1" applyFont="1" applyAlignment="1">
      <alignment vertical="top"/>
    </xf>
    <xf numFmtId="165" fontId="11" fillId="0" borderId="0" xfId="0" applyNumberFormat="1" applyFont="1"/>
    <xf numFmtId="0" fontId="13" fillId="0" borderId="0" xfId="0" applyFont="1" applyAlignment="1">
      <alignment vertical="top"/>
    </xf>
    <xf numFmtId="0" fontId="0" fillId="0" borderId="0" xfId="0" applyAlignment="1">
      <alignment vertical="top"/>
    </xf>
    <xf numFmtId="0" fontId="12" fillId="0" borderId="0" xfId="0" applyFont="1" applyAlignment="1">
      <alignment vertical="top" wrapText="1"/>
    </xf>
    <xf numFmtId="165" fontId="7" fillId="0" borderId="0" xfId="0" applyNumberFormat="1" applyFont="1" applyAlignment="1">
      <alignment horizontal="left" wrapText="1"/>
    </xf>
    <xf numFmtId="46" fontId="4" fillId="0" borderId="1" xfId="0" applyNumberFormat="1" applyFont="1" applyBorder="1" applyAlignment="1">
      <alignment vertical="top"/>
    </xf>
    <xf numFmtId="165" fontId="7" fillId="0" borderId="0" xfId="0" applyNumberFormat="1" applyFont="1" applyAlignment="1">
      <alignment horizontal="left" vertical="top"/>
    </xf>
    <xf numFmtId="165" fontId="3" fillId="0" borderId="0" xfId="0" applyNumberFormat="1" applyFont="1" applyAlignment="1">
      <alignment vertical="top" wrapText="1"/>
    </xf>
    <xf numFmtId="165" fontId="3" fillId="0" borderId="0" xfId="0" applyNumberFormat="1" applyFont="1" applyAlignment="1">
      <alignment vertical="top"/>
    </xf>
    <xf numFmtId="165" fontId="2" fillId="0" borderId="4" xfId="0" applyNumberFormat="1" applyFont="1" applyBorder="1" applyAlignment="1">
      <alignment horizontal="left" vertical="top"/>
    </xf>
    <xf numFmtId="164" fontId="12" fillId="0" borderId="1" xfId="0" quotePrefix="1" applyNumberFormat="1" applyFont="1" applyBorder="1" applyAlignment="1">
      <alignment horizontal="right" vertical="center" wrapText="1"/>
    </xf>
    <xf numFmtId="0" fontId="2" fillId="0" borderId="1" xfId="0" applyFont="1" applyBorder="1" applyAlignment="1">
      <alignment vertical="top" wrapText="1"/>
    </xf>
    <xf numFmtId="165" fontId="2" fillId="0" borderId="4" xfId="0" applyNumberFormat="1" applyFont="1" applyBorder="1" applyAlignment="1" applyProtection="1">
      <alignment horizontal="left" vertical="top" wrapText="1"/>
      <protection locked="0"/>
    </xf>
    <xf numFmtId="164" fontId="2" fillId="0" borderId="1" xfId="0" applyNumberFormat="1" applyFont="1" applyBorder="1" applyAlignment="1">
      <alignment vertical="top"/>
    </xf>
    <xf numFmtId="164" fontId="2" fillId="0" borderId="1" xfId="0" applyNumberFormat="1" applyFont="1" applyBorder="1" applyAlignment="1">
      <alignment vertical="top" wrapText="1"/>
    </xf>
    <xf numFmtId="164" fontId="2" fillId="0" borderId="1" xfId="0" quotePrefix="1" applyNumberFormat="1" applyFont="1" applyBorder="1" applyAlignment="1">
      <alignment vertical="top" wrapText="1"/>
    </xf>
    <xf numFmtId="164" fontId="2" fillId="0" borderId="1" xfId="0" applyNumberFormat="1" applyFont="1" applyBorder="1" applyAlignment="1">
      <alignment horizontal="left" vertical="top" wrapText="1"/>
    </xf>
    <xf numFmtId="164" fontId="2" fillId="0" borderId="1" xfId="0" applyNumberFormat="1" applyFont="1" applyBorder="1" applyAlignment="1">
      <alignment horizontal="right" vertical="top"/>
    </xf>
    <xf numFmtId="165" fontId="2" fillId="0" borderId="1" xfId="0" applyNumberFormat="1" applyFont="1" applyBorder="1" applyAlignment="1">
      <alignment horizontal="left" vertical="top"/>
    </xf>
    <xf numFmtId="46" fontId="2" fillId="0" borderId="1" xfId="0" applyNumberFormat="1" applyFont="1" applyBorder="1" applyAlignment="1">
      <alignment vertical="top"/>
    </xf>
    <xf numFmtId="165" fontId="1" fillId="0" borderId="0" xfId="0" applyNumberFormat="1" applyFont="1" applyAlignment="1">
      <alignment horizontal="left" vertical="top" wrapText="1"/>
    </xf>
    <xf numFmtId="46" fontId="6" fillId="0" borderId="0" xfId="0" applyNumberFormat="1" applyFont="1" applyAlignment="1" applyProtection="1">
      <alignment horizontal="left" vertical="top" wrapText="1"/>
      <protection locked="0"/>
    </xf>
    <xf numFmtId="0" fontId="15" fillId="0" borderId="0" xfId="0" applyFont="1" applyAlignment="1">
      <alignment horizontal="right" vertical="top" wrapText="1"/>
    </xf>
    <xf numFmtId="0" fontId="10" fillId="0" borderId="0" xfId="0" applyFont="1" applyAlignment="1">
      <alignment horizontal="right" vertical="top"/>
    </xf>
    <xf numFmtId="46" fontId="17" fillId="0" borderId="0" xfId="0" applyNumberFormat="1" applyFont="1" applyAlignment="1" applyProtection="1">
      <alignment horizontal="left" vertical="top" wrapText="1"/>
      <protection locked="0"/>
    </xf>
    <xf numFmtId="46" fontId="4" fillId="0" borderId="0" xfId="0" applyNumberFormat="1" applyFont="1" applyAlignment="1" applyProtection="1">
      <alignment horizontal="left" vertical="top" wrapText="1"/>
      <protection locked="0"/>
    </xf>
    <xf numFmtId="0" fontId="17" fillId="0" borderId="0" xfId="0" quotePrefix="1" applyFont="1" applyAlignment="1" applyProtection="1">
      <alignment horizontal="left" vertical="top" wrapText="1"/>
      <protection locked="0"/>
    </xf>
    <xf numFmtId="165" fontId="7" fillId="0" borderId="0" xfId="0" applyNumberFormat="1" applyFont="1" applyAlignment="1">
      <alignment horizontal="left" wrapText="1"/>
    </xf>
    <xf numFmtId="46" fontId="6" fillId="0" borderId="6" xfId="0" applyNumberFormat="1" applyFont="1" applyBorder="1" applyAlignment="1" applyProtection="1">
      <alignment horizontal="left" vertical="top"/>
      <protection locked="0"/>
    </xf>
    <xf numFmtId="46" fontId="4" fillId="0" borderId="2" xfId="0" applyNumberFormat="1" applyFont="1" applyBorder="1" applyAlignment="1" applyProtection="1">
      <alignment horizontal="left" vertical="top" wrapText="1"/>
      <protection locked="0"/>
    </xf>
    <xf numFmtId="46" fontId="8" fillId="0" borderId="4" xfId="0" applyNumberFormat="1" applyFont="1" applyBorder="1" applyAlignment="1" applyProtection="1">
      <alignment horizontal="left" vertical="top" wrapText="1"/>
      <protection locked="0"/>
    </xf>
    <xf numFmtId="46" fontId="8" fillId="0" borderId="3" xfId="0" applyNumberFormat="1" applyFont="1" applyBorder="1" applyAlignment="1" applyProtection="1">
      <alignment horizontal="left" vertical="top" wrapText="1"/>
      <protection locked="0"/>
    </xf>
    <xf numFmtId="0" fontId="4" fillId="0" borderId="1" xfId="0" quotePrefix="1" applyFont="1" applyBorder="1" applyAlignment="1" applyProtection="1">
      <alignment horizontal="left" vertical="top" wrapText="1"/>
      <protection locked="0"/>
    </xf>
  </cellXfs>
  <cellStyles count="1">
    <cellStyle name="Standard" xfId="0" builtinId="0"/>
  </cellStyles>
  <dxfs count="12">
    <dxf>
      <font>
        <b val="0"/>
        <i val="0"/>
        <strike val="0"/>
        <condense val="0"/>
        <extend val="0"/>
        <outline val="0"/>
        <shadow val="0"/>
        <u val="none"/>
        <vertAlign val="baseline"/>
        <sz val="10"/>
        <color theme="1"/>
        <name val="Myriad Pro"/>
        <scheme val="none"/>
      </font>
      <numFmt numFmtId="165" formatCode="[$-409]h:mm\ &quot;Uhr&quot;"/>
      <alignment horizontal="left" vertical="top" textRotation="0" wrapText="0" indent="0" justifyLastLine="0" shrinkToFit="0" readingOrder="0"/>
      <border diagonalUp="0" diagonalDown="0" outline="0">
        <left/>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Myriad Pro"/>
        <scheme val="none"/>
      </font>
      <numFmt numFmtId="165" formatCode="[$-409]h:mm\ &quot;Uhr&quot;"/>
      <alignment horizontal="left" vertical="top" textRotation="0" wrapText="0" indent="0" justifyLastLine="0" shrinkToFit="0" readingOrder="0"/>
    </dxf>
    <dxf>
      <border outline="0">
        <bottom style="thin">
          <color rgb="FF000000"/>
        </bottom>
      </border>
    </dxf>
    <dxf>
      <font>
        <b val="0"/>
        <i val="0"/>
        <strike val="0"/>
        <condense val="0"/>
        <extend val="0"/>
        <outline val="0"/>
        <shadow val="0"/>
        <u val="none"/>
        <vertAlign val="baseline"/>
        <sz val="10"/>
        <color theme="1"/>
        <name val="Myriad Pro"/>
        <scheme val="none"/>
      </font>
      <numFmt numFmtId="165" formatCode="[$-409]h:mm\ &quot;Uhr&quot;"/>
      <alignment horizontal="left" vertical="top" textRotation="0" wrapText="0" indent="0" justifyLastLine="0" shrinkToFit="0" readingOrder="0"/>
    </dxf>
    <dxf>
      <font>
        <b val="0"/>
        <i val="0"/>
        <strike val="0"/>
        <condense val="0"/>
        <extend val="0"/>
        <outline val="0"/>
        <shadow val="0"/>
        <u val="none"/>
        <vertAlign val="baseline"/>
        <sz val="11"/>
        <color theme="1"/>
        <name val="Myriad Pro"/>
        <scheme val="none"/>
      </font>
      <numFmt numFmtId="165" formatCode="[$-409]h:mm\ &quot;Uhr&quot;"/>
      <alignment horizontal="left" vertical="top" textRotation="0" wrapText="0" indent="0" justifyLastLine="0" shrinkToFit="0" readingOrder="0"/>
      <border diagonalUp="0" diagonalDown="0" outline="0">
        <left/>
        <right/>
        <top style="thin">
          <color indexed="64"/>
        </top>
        <bottom style="thin">
          <color indexed="64"/>
        </bottom>
      </border>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theme="1"/>
        <name val="Myriad Pro"/>
        <scheme val="none"/>
      </font>
      <numFmt numFmtId="165" formatCode="[$-409]h:mm\ &quot;Uhr&quot;"/>
      <alignment horizontal="left" vertical="top" textRotation="0" wrapText="0" indent="0" justifyLastLine="0" shrinkToFit="0" readingOrder="0"/>
    </dxf>
    <dxf>
      <border outline="0">
        <bottom style="thin">
          <color rgb="FF000000"/>
        </bottom>
      </border>
    </dxf>
    <dxf>
      <font>
        <b val="0"/>
        <i val="0"/>
        <strike val="0"/>
        <condense val="0"/>
        <extend val="0"/>
        <outline val="0"/>
        <shadow val="0"/>
        <u val="none"/>
        <vertAlign val="baseline"/>
        <sz val="11"/>
        <color theme="1"/>
        <name val="Myriad Pro"/>
        <scheme val="none"/>
      </font>
      <numFmt numFmtId="165" formatCode="[$-409]h:mm\ &quot;Uhr&quot;"/>
      <alignment horizontal="left" vertical="top"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4</xdr:col>
      <xdr:colOff>1876426</xdr:colOff>
      <xdr:row>1</xdr:row>
      <xdr:rowOff>552450</xdr:rowOff>
    </xdr:from>
    <xdr:to>
      <xdr:col>4</xdr:col>
      <xdr:colOff>3228976</xdr:colOff>
      <xdr:row>1</xdr:row>
      <xdr:rowOff>2074069</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668001" y="1200150"/>
          <a:ext cx="1352550" cy="152161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1609396</xdr:colOff>
      <xdr:row>1</xdr:row>
      <xdr:rowOff>318473</xdr:rowOff>
    </xdr:from>
    <xdr:to>
      <xdr:col>4</xdr:col>
      <xdr:colOff>3417987</xdr:colOff>
      <xdr:row>1</xdr:row>
      <xdr:rowOff>2030749</xdr:rowOff>
    </xdr:to>
    <xdr:pic>
      <xdr:nvPicPr>
        <xdr:cNvPr id="2" name="Grafik 1">
          <a:extLst>
            <a:ext uri="{FF2B5EF4-FFF2-40B4-BE49-F238E27FC236}">
              <a16:creationId xmlns:a16="http://schemas.microsoft.com/office/drawing/2014/main" xmlns="" id="{00000000-0008-0000-0200-000002000000}"/>
            </a:ext>
          </a:extLst>
        </xdr:cNvPr>
        <xdr:cNvPicPr>
          <a:picLocks noChangeAspect="1"/>
        </xdr:cNvPicPr>
      </xdr:nvPicPr>
      <xdr:blipFill>
        <a:blip xmlns:r="http://schemas.openxmlformats.org/officeDocument/2006/relationships" r:embed="rId1" cstate="print">
          <a:clrChange>
            <a:clrFrom>
              <a:srgbClr val="FFFEFD"/>
            </a:clrFrom>
            <a:clrTo>
              <a:srgbClr val="FFFEFD">
                <a:alpha val="0"/>
              </a:srgbClr>
            </a:clrTo>
          </a:clrChange>
          <a:extLst>
            <a:ext uri="{28A0092B-C50C-407E-A947-70E740481C1C}">
              <a14:useLocalDpi xmlns:a14="http://schemas.microsoft.com/office/drawing/2010/main" val="0"/>
            </a:ext>
          </a:extLst>
        </a:blip>
        <a:stretch>
          <a:fillRect/>
        </a:stretch>
      </xdr:blipFill>
      <xdr:spPr>
        <a:xfrm>
          <a:off x="10400971" y="766148"/>
          <a:ext cx="1808591" cy="1712276"/>
        </a:xfrm>
        <a:prstGeom prst="rect">
          <a:avLst/>
        </a:prstGeom>
      </xdr:spPr>
    </xdr:pic>
    <xdr:clientData/>
  </xdr:twoCellAnchor>
</xdr:wsDr>
</file>

<file path=xl/tables/table1.xml><?xml version="1.0" encoding="utf-8"?>
<table xmlns="http://schemas.openxmlformats.org/spreadsheetml/2006/main" id="4" name="Tabelle135" displayName="Tabelle135" ref="A5:A15" totalsRowShown="0" headerRowDxfId="11" dataDxfId="9" headerRowBorderDxfId="10" tableBorderDxfId="8" totalsRowBorderDxfId="7">
  <autoFilter ref="A5:A15"/>
  <tableColumns count="1">
    <tableColumn id="1" name="Gesamtlänge" dataDxfId="6">
      <calculatedColumnFormula>SUM(INDIRECT("A" &amp; ROW()-1) +1)+(INDIRECT("B" &amp; ROW()-1) +1)</calculatedColumnFormula>
    </tableColumn>
  </tableColumns>
  <tableStyleInfo name="TableStyleLight1" showFirstColumn="0" showLastColumn="0" showRowStripes="1" showColumnStripes="0"/>
</table>
</file>

<file path=xl/tables/table2.xml><?xml version="1.0" encoding="utf-8"?>
<table xmlns="http://schemas.openxmlformats.org/spreadsheetml/2006/main" id="1" name="Tabelle1352" displayName="Tabelle1352" ref="A5:A8" totalsRowShown="0" headerRowDxfId="5" dataDxfId="3" headerRowBorderDxfId="4" tableBorderDxfId="2" totalsRowBorderDxfId="1">
  <autoFilter ref="A5:A8"/>
  <tableColumns count="1">
    <tableColumn id="1" name="Gesamtlänge" dataDxfId="0">
      <calculatedColumnFormula>SUM(INDIRECT("A" &amp; ROW()-1) +1)+(INDIRECT("B" &amp; ROW()-1) +1)</calculatedColumnFormula>
    </tableColumn>
  </tableColumns>
  <tableStyleInfo name="TableStyleLight1"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
  <sheetViews>
    <sheetView workbookViewId="0">
      <selection activeCell="C13" sqref="C13"/>
    </sheetView>
  </sheetViews>
  <sheetFormatPr baseColWidth="10" defaultColWidth="11.42578125" defaultRowHeight="15"/>
  <cols>
    <col min="1" max="1" width="79.7109375" style="24" customWidth="1"/>
    <col min="2" max="16384" width="11.42578125" style="24"/>
  </cols>
  <sheetData>
    <row r="1" spans="1:1" ht="27.75">
      <c r="A1" s="23" t="s">
        <v>25</v>
      </c>
    </row>
    <row r="2" spans="1:1" ht="13.5" customHeight="1">
      <c r="A2" s="23"/>
    </row>
    <row r="3" spans="1:1">
      <c r="A3" s="25" t="s">
        <v>22</v>
      </c>
    </row>
    <row r="4" spans="1:1" ht="57">
      <c r="A4" s="11" t="s">
        <v>26</v>
      </c>
    </row>
    <row r="5" spans="1:1">
      <c r="A5" s="11"/>
    </row>
    <row r="6" spans="1:1">
      <c r="A6" s="25" t="s">
        <v>23</v>
      </c>
    </row>
    <row r="7" spans="1:1" ht="62.25" customHeight="1">
      <c r="A7" s="11" t="s">
        <v>27</v>
      </c>
    </row>
    <row r="8" spans="1:1">
      <c r="A8" s="11"/>
    </row>
    <row r="9" spans="1:1">
      <c r="A9" s="25" t="s">
        <v>28</v>
      </c>
    </row>
    <row r="10" spans="1:1" ht="142.5">
      <c r="A10" s="11" t="s">
        <v>29</v>
      </c>
    </row>
    <row r="11" spans="1:1">
      <c r="A11" s="4"/>
    </row>
    <row r="12" spans="1:1">
      <c r="A12" s="25" t="s">
        <v>24</v>
      </c>
    </row>
    <row r="13" spans="1:1" ht="125.25" customHeight="1">
      <c r="A13" s="11" t="s">
        <v>30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G26"/>
  <sheetViews>
    <sheetView tabSelected="1" topLeftCell="A7" zoomScaleNormal="100" workbookViewId="0">
      <selection activeCell="D9" sqref="D9"/>
    </sheetView>
  </sheetViews>
  <sheetFormatPr baseColWidth="10" defaultColWidth="11.42578125" defaultRowHeight="14.25"/>
  <cols>
    <col min="1" max="1" width="13.5703125" style="12" customWidth="1"/>
    <col min="2" max="2" width="11.42578125" style="2" customWidth="1"/>
    <col min="3" max="3" width="53.42578125" style="3" customWidth="1"/>
    <col min="4" max="5" width="53.42578125" style="4" customWidth="1"/>
    <col min="6" max="16384" width="11.42578125" style="5"/>
  </cols>
  <sheetData>
    <row r="1" spans="1:7" ht="51" customHeight="1">
      <c r="A1" s="42" t="s">
        <v>46</v>
      </c>
      <c r="B1" s="43" t="s">
        <v>47</v>
      </c>
      <c r="C1" s="43"/>
      <c r="D1" s="43"/>
      <c r="E1" s="44" t="s">
        <v>37</v>
      </c>
    </row>
    <row r="2" spans="1:7" ht="183.75" customHeight="1">
      <c r="A2" s="29" t="s">
        <v>5</v>
      </c>
      <c r="B2" s="46" t="s">
        <v>48</v>
      </c>
      <c r="C2" s="47"/>
      <c r="D2" s="47"/>
      <c r="E2" s="45"/>
    </row>
    <row r="3" spans="1:7" ht="51.75" customHeight="1">
      <c r="A3" s="30" t="s">
        <v>0</v>
      </c>
      <c r="B3" s="48" t="s">
        <v>65</v>
      </c>
      <c r="C3" s="48"/>
      <c r="D3" s="48"/>
      <c r="E3" s="48"/>
    </row>
    <row r="4" spans="1:7" ht="58.9" customHeight="1">
      <c r="A4" s="6"/>
      <c r="B4" s="7" t="s">
        <v>1</v>
      </c>
      <c r="C4" s="8" t="s">
        <v>21</v>
      </c>
      <c r="D4" s="8" t="s">
        <v>6</v>
      </c>
      <c r="E4" s="8" t="s">
        <v>7</v>
      </c>
    </row>
    <row r="5" spans="1:7" ht="16.5" customHeight="1">
      <c r="A5" s="31" t="s">
        <v>2</v>
      </c>
      <c r="B5" s="32">
        <f ca="1">IFERROR((A16-A6),"")</f>
        <v>20.090277777777779</v>
      </c>
      <c r="C5" s="33"/>
      <c r="D5" s="33" t="s">
        <v>38</v>
      </c>
      <c r="E5" s="33"/>
    </row>
    <row r="6" spans="1:7" ht="342">
      <c r="A6" s="34">
        <v>0</v>
      </c>
      <c r="B6" s="35">
        <v>1.0416666666666666E-2</v>
      </c>
      <c r="C6" s="36" t="s">
        <v>51</v>
      </c>
      <c r="D6" s="37" t="s">
        <v>66</v>
      </c>
      <c r="E6" s="37" t="s">
        <v>61</v>
      </c>
      <c r="G6" s="5" t="s">
        <v>52</v>
      </c>
    </row>
    <row r="7" spans="1:7" ht="57">
      <c r="A7" s="34">
        <f ca="1">SUM(INDIRECT("A" &amp; ROW()-1) +1)+(INDIRECT("B" &amp; ROW()-1) +1)</f>
        <v>2.010416666666667</v>
      </c>
      <c r="B7" s="35">
        <v>3.472222222222222E-3</v>
      </c>
      <c r="C7" s="36" t="s">
        <v>45</v>
      </c>
      <c r="D7" s="37" t="s">
        <v>49</v>
      </c>
      <c r="E7" s="37" t="s">
        <v>53</v>
      </c>
    </row>
    <row r="8" spans="1:7" ht="114">
      <c r="A8" s="34">
        <f ca="1">SUM(INDIRECT("A" &amp; ROW()-1) +1)+(INDIRECT("B" &amp; ROW()-1) +1)</f>
        <v>4.0138888888888893</v>
      </c>
      <c r="B8" s="35">
        <v>1.0416666666666666E-2</v>
      </c>
      <c r="C8" s="36" t="s">
        <v>39</v>
      </c>
      <c r="D8" s="37" t="s">
        <v>54</v>
      </c>
      <c r="E8" s="37" t="s">
        <v>64</v>
      </c>
    </row>
    <row r="9" spans="1:7" ht="270.75">
      <c r="A9" s="34">
        <f t="shared" ref="A9:A14" ca="1" si="0">SUM(INDIRECT("A" &amp; ROW()-1) +1)+(INDIRECT("B" &amp; ROW()-1) +1)</f>
        <v>6.0243055555555562</v>
      </c>
      <c r="B9" s="35">
        <v>6.9444444444444441E-3</v>
      </c>
      <c r="C9" s="36" t="s">
        <v>62</v>
      </c>
      <c r="D9" s="36" t="s">
        <v>71</v>
      </c>
      <c r="E9" s="37" t="s">
        <v>70</v>
      </c>
    </row>
    <row r="10" spans="1:7" ht="128.25">
      <c r="A10" s="34">
        <f t="shared" ca="1" si="0"/>
        <v>8.03125</v>
      </c>
      <c r="B10" s="35">
        <v>2.7777777777777776E-2</v>
      </c>
      <c r="C10" s="36" t="s">
        <v>41</v>
      </c>
      <c r="D10" s="36" t="s">
        <v>40</v>
      </c>
      <c r="E10" s="37" t="s">
        <v>67</v>
      </c>
    </row>
    <row r="11" spans="1:7" ht="57">
      <c r="A11" s="34">
        <f t="shared" ca="1" si="0"/>
        <v>10.059027777777779</v>
      </c>
      <c r="B11" s="35">
        <v>6.9444444444444441E-3</v>
      </c>
      <c r="C11" s="36" t="s">
        <v>42</v>
      </c>
      <c r="D11" s="36" t="s">
        <v>55</v>
      </c>
      <c r="E11" s="36" t="s">
        <v>50</v>
      </c>
    </row>
    <row r="12" spans="1:7" ht="85.5">
      <c r="A12" s="34">
        <f t="shared" ca="1" si="0"/>
        <v>12.065972222222223</v>
      </c>
      <c r="B12" s="35">
        <v>1.3888888888888888E-2</v>
      </c>
      <c r="C12" s="36" t="s">
        <v>41</v>
      </c>
      <c r="D12" s="36" t="s">
        <v>63</v>
      </c>
      <c r="E12" s="36" t="s">
        <v>56</v>
      </c>
    </row>
    <row r="13" spans="1:7" ht="57">
      <c r="A13" s="34">
        <f t="shared" ca="1" si="0"/>
        <v>14.079861111111112</v>
      </c>
      <c r="B13" s="35">
        <v>3.472222222222222E-3</v>
      </c>
      <c r="C13" s="36" t="s">
        <v>43</v>
      </c>
      <c r="D13" s="36" t="s">
        <v>57</v>
      </c>
      <c r="E13" s="37" t="s">
        <v>58</v>
      </c>
    </row>
    <row r="14" spans="1:7" ht="42.75">
      <c r="A14" s="34">
        <f t="shared" ca="1" si="0"/>
        <v>16.083333333333336</v>
      </c>
      <c r="B14" s="35">
        <v>0</v>
      </c>
      <c r="C14" s="36" t="s">
        <v>44</v>
      </c>
      <c r="D14" s="36"/>
      <c r="E14" s="38" t="s">
        <v>68</v>
      </c>
    </row>
    <row r="15" spans="1:7" ht="42.75">
      <c r="A15" s="34">
        <f ca="1">IFERROR((INDIRECT("A" &amp; ROW()-1) +1)+(INDIRECT("B" &amp; ROW()-1) +1),"")</f>
        <v>18.083333333333336</v>
      </c>
      <c r="B15" s="39">
        <v>6.9444444444444441E-3</v>
      </c>
      <c r="C15" s="38" t="s">
        <v>59</v>
      </c>
      <c r="D15" s="38" t="s">
        <v>60</v>
      </c>
      <c r="E15" s="38" t="s">
        <v>69</v>
      </c>
    </row>
    <row r="16" spans="1:7">
      <c r="A16" s="40">
        <f ca="1">IFERROR((INDIRECT("A" &amp; ROW()-1) +1)+(INDIRECT("B" &amp; ROW()-1) +1),"")</f>
        <v>20.090277777777779</v>
      </c>
      <c r="B16" s="41" t="s">
        <v>3</v>
      </c>
      <c r="D16" s="11"/>
    </row>
    <row r="17" spans="1:5">
      <c r="A17" s="20"/>
      <c r="B17" s="21"/>
      <c r="D17" s="11"/>
    </row>
    <row r="18" spans="1:5" ht="18">
      <c r="A18" s="22" t="s">
        <v>20</v>
      </c>
    </row>
    <row r="19" spans="1:5" ht="30" customHeight="1">
      <c r="A19" s="49" t="s">
        <v>31</v>
      </c>
      <c r="B19" s="49"/>
      <c r="C19" s="49"/>
      <c r="D19" s="49"/>
    </row>
    <row r="20" spans="1:5" ht="9.75" customHeight="1">
      <c r="A20" s="26"/>
      <c r="B20" s="26"/>
      <c r="C20" s="26"/>
      <c r="D20" s="26"/>
    </row>
    <row r="21" spans="1:5">
      <c r="A21" s="17" t="s">
        <v>34</v>
      </c>
    </row>
    <row r="22" spans="1:5">
      <c r="A22" s="28" t="s">
        <v>32</v>
      </c>
      <c r="B22" s="21"/>
      <c r="D22" s="11"/>
    </row>
    <row r="23" spans="1:5" ht="15">
      <c r="A23" s="17" t="s">
        <v>33</v>
      </c>
      <c r="E23"/>
    </row>
    <row r="24" spans="1:5" ht="10.5" customHeight="1">
      <c r="A24" s="17"/>
      <c r="E24"/>
    </row>
    <row r="25" spans="1:5">
      <c r="A25" s="17" t="s">
        <v>35</v>
      </c>
    </row>
    <row r="26" spans="1:5">
      <c r="A26" s="17" t="s">
        <v>36</v>
      </c>
    </row>
  </sheetData>
  <sheetProtection formatCells="0" formatColumns="0" formatRows="0" insertColumns="0" insertRows="0" insertHyperlinks="0" deleteColumns="0" deleteRows="0"/>
  <mergeCells count="5">
    <mergeCell ref="B1:D1"/>
    <mergeCell ref="E1:E2"/>
    <mergeCell ref="B2:D2"/>
    <mergeCell ref="B3:E3"/>
    <mergeCell ref="A19:D19"/>
  </mergeCells>
  <pageMargins left="0.7" right="0.7" top="0.75" bottom="0.75" header="0.3" footer="0.3"/>
  <pageSetup paperSize="9" scale="70" fitToHeight="0" orientation="landscape" r:id="rId1"/>
  <headerFooter>
    <oddHeader xml:space="preserve">&amp;C                                                                                                        &amp;R
</oddHeader>
    <oddFooter>&amp;L&amp;G&amp;R&amp;D, Seite &amp;P von &amp;N</oddFooter>
  </headerFooter>
  <drawing r:id="rId2"/>
  <legacyDrawingHF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
  <sheetViews>
    <sheetView zoomScaleNormal="100" workbookViewId="0">
      <selection activeCell="C13" sqref="C13"/>
    </sheetView>
  </sheetViews>
  <sheetFormatPr baseColWidth="10" defaultColWidth="11.42578125" defaultRowHeight="14.25"/>
  <cols>
    <col min="1" max="1" width="13.5703125" style="12" customWidth="1"/>
    <col min="2" max="2" width="11.42578125" style="2" customWidth="1"/>
    <col min="3" max="3" width="53.42578125" style="3" customWidth="1"/>
    <col min="4" max="5" width="53.42578125" style="4" customWidth="1"/>
    <col min="6" max="16384" width="11.42578125" style="5"/>
  </cols>
  <sheetData>
    <row r="1" spans="1:5" ht="35.65" customHeight="1">
      <c r="A1" s="1" t="s">
        <v>4</v>
      </c>
      <c r="B1" s="50" t="s">
        <v>8</v>
      </c>
      <c r="C1" s="50"/>
      <c r="D1" s="50"/>
      <c r="E1" s="44" t="s">
        <v>37</v>
      </c>
    </row>
    <row r="2" spans="1:5" ht="183.75" customHeight="1">
      <c r="A2" s="29" t="s">
        <v>5</v>
      </c>
      <c r="B2" s="51" t="s">
        <v>9</v>
      </c>
      <c r="C2" s="52"/>
      <c r="D2" s="53"/>
      <c r="E2" s="45"/>
    </row>
    <row r="3" spans="1:5" ht="51.75" customHeight="1">
      <c r="A3" s="30" t="s">
        <v>0</v>
      </c>
      <c r="B3" s="54" t="s">
        <v>19</v>
      </c>
      <c r="C3" s="54"/>
      <c r="D3" s="54"/>
      <c r="E3" s="54"/>
    </row>
    <row r="4" spans="1:5" ht="58.9" customHeight="1">
      <c r="A4" s="6"/>
      <c r="B4" s="7" t="s">
        <v>1</v>
      </c>
      <c r="C4" s="8" t="s">
        <v>21</v>
      </c>
      <c r="D4" s="8" t="s">
        <v>6</v>
      </c>
      <c r="E4" s="8" t="s">
        <v>7</v>
      </c>
    </row>
    <row r="5" spans="1:5">
      <c r="A5" s="9" t="s">
        <v>2</v>
      </c>
      <c r="B5" s="15">
        <f ca="1">IFERROR((A9-A6),"")</f>
        <v>6.0555555555555554</v>
      </c>
      <c r="C5" s="19"/>
      <c r="D5" s="19"/>
      <c r="E5" s="19"/>
    </row>
    <row r="6" spans="1:5" ht="15">
      <c r="A6" s="16">
        <v>0.41666666666666669</v>
      </c>
      <c r="B6" s="18">
        <v>6.9444444444444441E-3</v>
      </c>
      <c r="C6" s="14" t="s">
        <v>10</v>
      </c>
      <c r="D6" s="13" t="s">
        <v>16</v>
      </c>
      <c r="E6" s="13" t="s">
        <v>17</v>
      </c>
    </row>
    <row r="7" spans="1:5" ht="25.5">
      <c r="A7" s="16">
        <f ca="1">SUM(INDIRECT("A" &amp; ROW()-1) +1)+(INDIRECT("B" &amp; ROW()-1) +1)</f>
        <v>2.4236111111111112</v>
      </c>
      <c r="B7" s="18">
        <v>4.1666666666666664E-2</v>
      </c>
      <c r="C7" s="14" t="s">
        <v>12</v>
      </c>
      <c r="D7" s="13" t="s">
        <v>13</v>
      </c>
      <c r="E7" s="13" t="s">
        <v>18</v>
      </c>
    </row>
    <row r="8" spans="1:5">
      <c r="A8" s="16">
        <f ca="1">SUM(INDIRECT("A" &amp; ROW()-1) +1)+(INDIRECT("B" &amp; ROW()-1) +1)</f>
        <v>4.4652777777777777</v>
      </c>
      <c r="B8" s="18">
        <v>6.9444444444444441E-3</v>
      </c>
      <c r="C8" s="14" t="s">
        <v>14</v>
      </c>
      <c r="D8" s="13" t="s">
        <v>15</v>
      </c>
      <c r="E8" s="13" t="s">
        <v>11</v>
      </c>
    </row>
    <row r="9" spans="1:5" ht="15">
      <c r="A9" s="10">
        <f ca="1">IFERROR((INDIRECT("A" &amp; ROW()-1) +1)+(INDIRECT("B" &amp; ROW()-1) +1),"")</f>
        <v>6.4722222222222223</v>
      </c>
      <c r="B9" s="27" t="s">
        <v>3</v>
      </c>
      <c r="D9" s="11"/>
    </row>
    <row r="10" spans="1:5" ht="15">
      <c r="A10" s="20"/>
      <c r="B10" s="21"/>
      <c r="D10" s="11"/>
    </row>
  </sheetData>
  <sheetProtection formatCells="0" formatColumns="0" formatRows="0" insertColumns="0" insertRows="0" insertHyperlinks="0" deleteColumns="0" deleteRows="0"/>
  <mergeCells count="4">
    <mergeCell ref="B1:D1"/>
    <mergeCell ref="E1:E2"/>
    <mergeCell ref="B2:D2"/>
    <mergeCell ref="B3:E3"/>
  </mergeCells>
  <pageMargins left="0.7" right="0.7" top="0.75" bottom="0.75" header="0.3" footer="0.3"/>
  <pageSetup paperSize="9" scale="70" fitToHeight="0" orientation="landscape" r:id="rId1"/>
  <headerFooter>
    <oddHeader xml:space="preserve">&amp;C                                                                                                        &amp;R
</oddHeader>
    <oddFooter>&amp;L&amp;G&amp;R&amp;D, Seite &amp;P von &amp;N</oddFooter>
  </headerFooter>
  <drawing r:id="rId2"/>
  <legacyDrawingHF r:id="rId3"/>
  <tableParts count="1">
    <tablePart r:id="rId4"/>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Was ist ein ZIM</vt:lpstr>
      <vt:lpstr>ZIM-Vorlage</vt:lpstr>
      <vt:lpstr>Beispiel Sommerfest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Höttemann</dc:creator>
  <cp:lastModifiedBy>Susanne Leuschner - Naturfreunde Württemberg</cp:lastModifiedBy>
  <cp:lastPrinted>2022-08-01T11:13:21Z</cp:lastPrinted>
  <dcterms:created xsi:type="dcterms:W3CDTF">2019-03-06T12:49:48Z</dcterms:created>
  <dcterms:modified xsi:type="dcterms:W3CDTF">2023-04-06T09:13:50Z</dcterms:modified>
</cp:coreProperties>
</file>